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2DO TRIM\"/>
    </mc:Choice>
  </mc:AlternateContent>
  <bookViews>
    <workbookView xWindow="0" yWindow="0" windowWidth="16305" windowHeight="9885" tabRatio="885"/>
  </bookViews>
  <sheets>
    <sheet name="CA" sheetId="4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4" l="1"/>
  <c r="D16" i="4"/>
  <c r="E16" i="4"/>
  <c r="F16" i="4"/>
  <c r="G16" i="4"/>
  <c r="B16" i="4"/>
  <c r="C28" i="4"/>
  <c r="D28" i="4"/>
  <c r="E28" i="4"/>
  <c r="F28" i="4"/>
  <c r="G28" i="4"/>
  <c r="B28" i="4"/>
  <c r="C51" i="4"/>
  <c r="D51" i="4"/>
  <c r="E51" i="4"/>
  <c r="F51" i="4"/>
  <c r="G51" i="4"/>
  <c r="B51" i="4"/>
  <c r="G49" i="4"/>
  <c r="D49" i="4"/>
  <c r="G47" i="4"/>
  <c r="D47" i="4"/>
  <c r="G45" i="4"/>
  <c r="D45" i="4"/>
  <c r="G43" i="4"/>
  <c r="D43" i="4"/>
  <c r="G41" i="4"/>
  <c r="D41" i="4"/>
  <c r="G39" i="4"/>
  <c r="D39" i="4"/>
  <c r="G37" i="4"/>
  <c r="D37" i="4"/>
  <c r="G35" i="4"/>
  <c r="D35" i="4"/>
  <c r="D14" i="4"/>
  <c r="G14" i="4" s="1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</calcChain>
</file>

<file path=xl/sharedStrings.xml><?xml version="1.0" encoding="utf-8"?>
<sst xmlns="http://schemas.openxmlformats.org/spreadsheetml/2006/main" count="53" uniqueCount="33">
  <si>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</si>
  <si>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</si>
  <si>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</si>
  <si>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</si>
  <si>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</si>
  <si>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</si>
  <si>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</si>
  <si>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</si>
  <si>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</si>
  <si>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</si>
  <si>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</si>
  <si>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</si>
  <si>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</si>
  <si>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</si>
  <si>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</si>
  <si>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</si>
  <si>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</si>
  <si>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</si>
  <si>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</si>
  <si>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</si>
  <si>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</si>
  <si>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Junta Municipal de Agua Potable y Alcantarillado de Acámbaro, Gto.
Estado Analítico del Ejercicio del Presupuesto de Egresos
Clasificación Administrativa
Del 1 de Enero al 30 de Junio de 2025
(Cifras en Pesos)</t>
  </si>
  <si>
    <t>31120M02A010000 CONSEJO DIRECTIVO</t>
  </si>
  <si>
    <t>31120M02A020100 DIRECCION GENERAL</t>
  </si>
  <si>
    <t>31120M02A020200 GERENCIA ADMINISTRATIVA</t>
  </si>
  <si>
    <t>31120M02A020300 GERENCIA COMERCIAL</t>
  </si>
  <si>
    <t>31120M02A020400 GERENCIA DEPARTAMENTO JU</t>
  </si>
  <si>
    <t>31120M02A020500 GERENCIA DE PROYECTOS Y</t>
  </si>
  <si>
    <t>31120M02A020600 JEFATURA TRABAJO SOCIAL</t>
  </si>
  <si>
    <t>31120M02A020700 GERENCIA DE OPERACION Y</t>
  </si>
  <si>
    <t>31120M02A020800 JEFATURA PLANTA TRAT AGU</t>
  </si>
  <si>
    <t>31120M02A020900 GERENCIA SOPORTE TEC Y M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</si>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</sst>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0" fillId="0" borderId="10" xfId="0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12" xfId="0" applyNumberFormat="1" applyBorder="1" applyProtection="1">
      <protection locked="0"/>
    </xf>
    <xf numFmtId="4" fontId="2" fillId="0" borderId="11" xfId="9" applyNumberFormat="1" applyFont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0" fontId="6" fillId="2" borderId="8" xfId="9" applyFont="1" applyFill="1" applyBorder="1" applyAlignment="1" applyProtection="1">
      <alignment horizontal="centerContinuous" vertical="center" wrapText="1"/>
      <protection locked="0"/>
    </xf>
    <xf numFmtId="0" fontId="6" fillId="2" borderId="9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8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0" borderId="5" xfId="0" applyBorder="1" applyAlignment="1" applyProtection="1">
      <alignment horizontal="left" indent="1"/>
      <protection locked="0"/>
    </xf>
    <xf numFmtId="0" fontId="2" fillId="0" borderId="0" xfId="0" applyFont="1" applyAlignment="1" applyProtection="1">
      <alignment horizontal="left" wrapText="1" indent="1"/>
      <protection locked="0"/>
    </xf>
    <xf numFmtId="0" fontId="2" fillId="0" borderId="4" xfId="0" applyFont="1" applyBorder="1" applyAlignment="1" applyProtection="1">
      <alignment horizontal="left" wrapText="1"/>
      <protection locked="0"/>
    </xf>
    <xf numFmtId="3" fontId="2" fillId="0" borderId="13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8" applyFont="1" applyAlignment="1" applyProtection="1">
      <alignment vertical="top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56</xdr:row>
      <xdr:rowOff>66675</xdr:rowOff>
    </xdr:from>
    <xdr:to>
      <xdr:col>0</xdr:col>
      <xdr:colOff>3312903</xdr:colOff>
      <xdr:row>65</xdr:row>
      <xdr:rowOff>57149</xdr:rowOff>
    </xdr:to>
    <xdr:sp macro="" textlink="">
      <xdr:nvSpPr>
        <xdr:cNvPr id="2" name="CuadroTexto 1"/>
        <xdr:cNvSpPr txBox="1"/>
      </xdr:nvSpPr>
      <xdr:spPr>
        <a:xfrm>
          <a:off x="971550" y="10839450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390524</xdr:colOff>
      <xdr:row>56</xdr:row>
      <xdr:rowOff>95250</xdr:rowOff>
    </xdr:from>
    <xdr:to>
      <xdr:col>6</xdr:col>
      <xdr:colOff>304799</xdr:colOff>
      <xdr:row>65</xdr:row>
      <xdr:rowOff>16534</xdr:rowOff>
    </xdr:to>
    <xdr:sp macro="" textlink="">
      <xdr:nvSpPr>
        <xdr:cNvPr id="3" name="CuadroTexto 2"/>
        <xdr:cNvSpPr txBox="1"/>
      </xdr:nvSpPr>
      <xdr:spPr>
        <a:xfrm>
          <a:off x="6210299" y="10868025"/>
          <a:ext cx="3057525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8" t="s">
        <v>21</v>
      </c>
      <c r="B1" s="29"/>
      <c r="C1" s="29"/>
      <c r="D1" s="29"/>
      <c r="E1" s="29"/>
      <c r="F1" s="29"/>
      <c r="G1" s="30"/>
    </row>
    <row r="2" spans="1:7" x14ac:dyDescent="0.2">
      <c r="A2" s="10"/>
      <c r="B2" s="12" t="s">
        <v>0</v>
      </c>
      <c r="C2" s="13"/>
      <c r="D2" s="13"/>
      <c r="E2" s="13"/>
      <c r="F2" s="14"/>
      <c r="G2" s="26" t="s">
        <v>1</v>
      </c>
    </row>
    <row r="3" spans="1:7" ht="24.95" customHeight="1" x14ac:dyDescent="0.2">
      <c r="A3" s="11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27"/>
    </row>
    <row r="4" spans="1:7" x14ac:dyDescent="0.2">
      <c r="A4" s="5"/>
      <c r="B4" s="9"/>
      <c r="C4" s="9"/>
      <c r="D4" s="9"/>
      <c r="E4" s="9"/>
      <c r="F4" s="9"/>
      <c r="G4" s="9"/>
    </row>
    <row r="5" spans="1:7" x14ac:dyDescent="0.2">
      <c r="A5" s="20" t="s">
        <v>22</v>
      </c>
      <c r="B5" s="21">
        <v>2557145.33</v>
      </c>
      <c r="C5" s="21">
        <v>0</v>
      </c>
      <c r="D5" s="21">
        <f>B5+C5</f>
        <v>2557145.33</v>
      </c>
      <c r="E5" s="21">
        <v>943037.65</v>
      </c>
      <c r="F5" s="21">
        <v>943037.65</v>
      </c>
      <c r="G5" s="21">
        <f>D5-E5</f>
        <v>1614107.6800000002</v>
      </c>
    </row>
    <row r="6" spans="1:7" x14ac:dyDescent="0.2">
      <c r="A6" s="20" t="s">
        <v>23</v>
      </c>
      <c r="B6" s="21">
        <v>1117110.28</v>
      </c>
      <c r="C6" s="21">
        <v>15000</v>
      </c>
      <c r="D6" s="21">
        <f t="shared" ref="D6:D14" si="0">B6+C6</f>
        <v>1132110.28</v>
      </c>
      <c r="E6" s="21">
        <v>458234.09</v>
      </c>
      <c r="F6" s="21">
        <v>458234.09</v>
      </c>
      <c r="G6" s="21">
        <f t="shared" ref="G6:G14" si="1">D6-E6</f>
        <v>673876.19</v>
      </c>
    </row>
    <row r="7" spans="1:7" x14ac:dyDescent="0.2">
      <c r="A7" s="20" t="s">
        <v>24</v>
      </c>
      <c r="B7" s="21">
        <v>9507248.6300000008</v>
      </c>
      <c r="C7" s="21">
        <v>794000</v>
      </c>
      <c r="D7" s="21">
        <f t="shared" si="0"/>
        <v>10301248.630000001</v>
      </c>
      <c r="E7" s="21">
        <v>4616268.53</v>
      </c>
      <c r="F7" s="21">
        <v>4567758.37</v>
      </c>
      <c r="G7" s="21">
        <f t="shared" si="1"/>
        <v>5684980.1000000006</v>
      </c>
    </row>
    <row r="8" spans="1:7" x14ac:dyDescent="0.2">
      <c r="A8" s="20" t="s">
        <v>25</v>
      </c>
      <c r="B8" s="21">
        <v>9212359.3200000003</v>
      </c>
      <c r="C8" s="21">
        <v>-110000</v>
      </c>
      <c r="D8" s="21">
        <f t="shared" si="0"/>
        <v>9102359.3200000003</v>
      </c>
      <c r="E8" s="21">
        <v>3582422.02</v>
      </c>
      <c r="F8" s="21">
        <v>3527163.93</v>
      </c>
      <c r="G8" s="21">
        <f t="shared" si="1"/>
        <v>5519937.3000000007</v>
      </c>
    </row>
    <row r="9" spans="1:7" x14ac:dyDescent="0.2">
      <c r="A9" s="20" t="s">
        <v>26</v>
      </c>
      <c r="B9" s="21">
        <v>2472788.1</v>
      </c>
      <c r="C9" s="21">
        <v>1500</v>
      </c>
      <c r="D9" s="21">
        <f t="shared" si="0"/>
        <v>2474288.1</v>
      </c>
      <c r="E9" s="21">
        <v>1066333.22</v>
      </c>
      <c r="F9" s="21">
        <v>1066333.22</v>
      </c>
      <c r="G9" s="21">
        <f t="shared" si="1"/>
        <v>1407954.8800000001</v>
      </c>
    </row>
    <row r="10" spans="1:7" x14ac:dyDescent="0.2">
      <c r="A10" s="20" t="s">
        <v>27</v>
      </c>
      <c r="B10" s="21">
        <v>2515336.4900000002</v>
      </c>
      <c r="C10" s="21">
        <v>5341313.58</v>
      </c>
      <c r="D10" s="21">
        <f t="shared" si="0"/>
        <v>7856650.0700000003</v>
      </c>
      <c r="E10" s="21">
        <v>872359.43</v>
      </c>
      <c r="F10" s="21">
        <v>872359.43</v>
      </c>
      <c r="G10" s="21">
        <f t="shared" si="1"/>
        <v>6984290.6400000006</v>
      </c>
    </row>
    <row r="11" spans="1:7" x14ac:dyDescent="0.2">
      <c r="A11" s="20" t="s">
        <v>28</v>
      </c>
      <c r="B11" s="21">
        <v>1254857.52</v>
      </c>
      <c r="C11" s="21">
        <v>-91352.11</v>
      </c>
      <c r="D11" s="21">
        <f t="shared" si="0"/>
        <v>1163505.4099999999</v>
      </c>
      <c r="E11" s="21">
        <v>429736.04</v>
      </c>
      <c r="F11" s="21">
        <v>426736.04</v>
      </c>
      <c r="G11" s="21">
        <f t="shared" si="1"/>
        <v>733769.36999999988</v>
      </c>
    </row>
    <row r="12" spans="1:7" x14ac:dyDescent="0.2">
      <c r="A12" s="20" t="s">
        <v>29</v>
      </c>
      <c r="B12" s="21">
        <v>18977090.309999999</v>
      </c>
      <c r="C12" s="21">
        <v>1371382.11</v>
      </c>
      <c r="D12" s="21">
        <f t="shared" si="0"/>
        <v>20348472.419999998</v>
      </c>
      <c r="E12" s="21">
        <v>10140359.800000001</v>
      </c>
      <c r="F12" s="21">
        <v>10109014.48</v>
      </c>
      <c r="G12" s="21">
        <f t="shared" si="1"/>
        <v>10208112.619999997</v>
      </c>
    </row>
    <row r="13" spans="1:7" x14ac:dyDescent="0.2">
      <c r="A13" s="20" t="s">
        <v>30</v>
      </c>
      <c r="B13" s="21">
        <v>4445079.17</v>
      </c>
      <c r="C13" s="21">
        <v>-96221.05</v>
      </c>
      <c r="D13" s="21">
        <f t="shared" si="0"/>
        <v>4348858.12</v>
      </c>
      <c r="E13" s="21">
        <v>1846595.6</v>
      </c>
      <c r="F13" s="21">
        <v>1833440.43</v>
      </c>
      <c r="G13" s="21">
        <f t="shared" si="1"/>
        <v>2502262.52</v>
      </c>
    </row>
    <row r="14" spans="1:7" x14ac:dyDescent="0.2">
      <c r="A14" s="20" t="s">
        <v>31</v>
      </c>
      <c r="B14" s="21">
        <v>11961177.85</v>
      </c>
      <c r="C14" s="21">
        <v>7941000</v>
      </c>
      <c r="D14" s="21">
        <f t="shared" si="0"/>
        <v>19902177.850000001</v>
      </c>
      <c r="E14" s="21">
        <v>9128966.0600000005</v>
      </c>
      <c r="F14" s="21">
        <v>9094063.7200000007</v>
      </c>
      <c r="G14" s="21">
        <f t="shared" si="1"/>
        <v>10773211.790000001</v>
      </c>
    </row>
    <row r="15" spans="1:7" x14ac:dyDescent="0.2">
      <c r="A15" s="15"/>
      <c r="B15" s="4"/>
      <c r="C15" s="4"/>
      <c r="D15" s="4"/>
      <c r="E15" s="4"/>
      <c r="F15" s="4"/>
      <c r="G15" s="4"/>
    </row>
    <row r="16" spans="1:7" x14ac:dyDescent="0.2">
      <c r="A16" s="16" t="s">
        <v>8</v>
      </c>
      <c r="B16" s="22">
        <f>SUM(B5:B14)</f>
        <v>64020193.000000007</v>
      </c>
      <c r="C16" s="22">
        <f t="shared" ref="C16:G16" si="2">SUM(C5:C14)</f>
        <v>15166622.530000001</v>
      </c>
      <c r="D16" s="22">
        <f t="shared" si="2"/>
        <v>79186815.530000001</v>
      </c>
      <c r="E16" s="22">
        <f t="shared" si="2"/>
        <v>33084312.440000005</v>
      </c>
      <c r="F16" s="22">
        <f t="shared" si="2"/>
        <v>32898141.359999999</v>
      </c>
      <c r="G16" s="22">
        <f t="shared" si="2"/>
        <v>46102503.090000004</v>
      </c>
    </row>
    <row r="19" spans="1:7" ht="54.95" customHeight="1" x14ac:dyDescent="0.2">
      <c r="A19" s="28" t="s">
        <v>21</v>
      </c>
      <c r="B19" s="29"/>
      <c r="C19" s="29"/>
      <c r="D19" s="29"/>
      <c r="E19" s="29"/>
      <c r="F19" s="29"/>
      <c r="G19" s="30"/>
    </row>
    <row r="20" spans="1:7" x14ac:dyDescent="0.2">
      <c r="A20" s="10"/>
      <c r="B20" s="12" t="s">
        <v>0</v>
      </c>
      <c r="C20" s="13"/>
      <c r="D20" s="13"/>
      <c r="E20" s="13"/>
      <c r="F20" s="14"/>
      <c r="G20" s="26" t="s">
        <v>1</v>
      </c>
    </row>
    <row r="21" spans="1:7" ht="22.5" x14ac:dyDescent="0.2">
      <c r="A21" s="11" t="s">
        <v>2</v>
      </c>
      <c r="B21" s="3" t="s">
        <v>3</v>
      </c>
      <c r="C21" s="3" t="s">
        <v>4</v>
      </c>
      <c r="D21" s="3" t="s">
        <v>5</v>
      </c>
      <c r="E21" s="3" t="s">
        <v>6</v>
      </c>
      <c r="F21" s="3" t="s">
        <v>7</v>
      </c>
      <c r="G21" s="27"/>
    </row>
    <row r="22" spans="1:7" x14ac:dyDescent="0.2">
      <c r="A22" s="6"/>
      <c r="B22" s="7"/>
      <c r="C22" s="7"/>
      <c r="D22" s="7"/>
      <c r="E22" s="7"/>
      <c r="F22" s="7"/>
      <c r="G22" s="7"/>
    </row>
    <row r="23" spans="1:7" x14ac:dyDescent="0.2">
      <c r="A23" s="15" t="s">
        <v>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">
      <c r="A24" s="15" t="s">
        <v>10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">
      <c r="A25" s="15" t="s">
        <v>11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">
      <c r="A26" s="15" t="s">
        <v>12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">
      <c r="A27" s="2"/>
      <c r="B27" s="8"/>
      <c r="C27" s="8"/>
      <c r="D27" s="8"/>
      <c r="E27" s="8"/>
      <c r="F27" s="8"/>
      <c r="G27" s="8"/>
    </row>
    <row r="28" spans="1:7" x14ac:dyDescent="0.2">
      <c r="A28" s="16" t="s">
        <v>8</v>
      </c>
      <c r="B28" s="22">
        <f t="shared" ref="B28:G28" si="3">SUM(B23:B26)</f>
        <v>0</v>
      </c>
      <c r="C28" s="22">
        <f t="shared" si="3"/>
        <v>0</v>
      </c>
      <c r="D28" s="22">
        <f t="shared" si="3"/>
        <v>0</v>
      </c>
      <c r="E28" s="22">
        <f t="shared" si="3"/>
        <v>0</v>
      </c>
      <c r="F28" s="22">
        <f t="shared" si="3"/>
        <v>0</v>
      </c>
      <c r="G28" s="22">
        <f t="shared" si="3"/>
        <v>0</v>
      </c>
    </row>
    <row r="31" spans="1:7" ht="54.95" customHeight="1" x14ac:dyDescent="0.2">
      <c r="A31" s="31" t="s">
        <v>21</v>
      </c>
      <c r="B31" s="32"/>
      <c r="C31" s="32"/>
      <c r="D31" s="32"/>
      <c r="E31" s="32"/>
      <c r="F31" s="32"/>
      <c r="G31" s="33"/>
    </row>
    <row r="32" spans="1:7" x14ac:dyDescent="0.2">
      <c r="A32" s="10"/>
      <c r="B32" s="12" t="s">
        <v>0</v>
      </c>
      <c r="C32" s="13"/>
      <c r="D32" s="13"/>
      <c r="E32" s="13"/>
      <c r="F32" s="14"/>
      <c r="G32" s="26" t="s">
        <v>1</v>
      </c>
    </row>
    <row r="33" spans="1:7" ht="22.5" x14ac:dyDescent="0.2">
      <c r="A33" s="11" t="s">
        <v>2</v>
      </c>
      <c r="B33" s="3" t="s">
        <v>3</v>
      </c>
      <c r="C33" s="3" t="s">
        <v>4</v>
      </c>
      <c r="D33" s="3" t="s">
        <v>5</v>
      </c>
      <c r="E33" s="3" t="s">
        <v>6</v>
      </c>
      <c r="F33" s="3" t="s">
        <v>7</v>
      </c>
      <c r="G33" s="27"/>
    </row>
    <row r="34" spans="1:7" x14ac:dyDescent="0.2">
      <c r="A34" s="6"/>
      <c r="B34" s="7"/>
      <c r="C34" s="7"/>
      <c r="D34" s="7"/>
      <c r="E34" s="7"/>
      <c r="F34" s="7"/>
      <c r="G34" s="7"/>
    </row>
    <row r="35" spans="1:7" ht="22.5" x14ac:dyDescent="0.2">
      <c r="A35" s="17" t="s">
        <v>13</v>
      </c>
      <c r="B35" s="21">
        <v>0</v>
      </c>
      <c r="C35" s="21">
        <v>0</v>
      </c>
      <c r="D35" s="21">
        <f t="shared" ref="D35:D47" si="4">B35+C35</f>
        <v>0</v>
      </c>
      <c r="E35" s="21">
        <v>0</v>
      </c>
      <c r="F35" s="21">
        <v>0</v>
      </c>
      <c r="G35" s="21">
        <f t="shared" ref="G35:G47" si="5">D35-E35</f>
        <v>0</v>
      </c>
    </row>
    <row r="36" spans="1:7" x14ac:dyDescent="0.2">
      <c r="A36" s="17"/>
      <c r="B36" s="21"/>
      <c r="C36" s="21"/>
      <c r="D36" s="21"/>
      <c r="E36" s="21"/>
      <c r="F36" s="21"/>
      <c r="G36" s="21"/>
    </row>
    <row r="37" spans="1:7" x14ac:dyDescent="0.2">
      <c r="A37" s="17" t="s">
        <v>14</v>
      </c>
      <c r="B37" s="21">
        <v>0</v>
      </c>
      <c r="C37" s="21">
        <v>0</v>
      </c>
      <c r="D37" s="21">
        <f t="shared" si="4"/>
        <v>0</v>
      </c>
      <c r="E37" s="21">
        <v>0</v>
      </c>
      <c r="F37" s="21">
        <v>0</v>
      </c>
      <c r="G37" s="21">
        <f t="shared" si="5"/>
        <v>0</v>
      </c>
    </row>
    <row r="38" spans="1:7" x14ac:dyDescent="0.2">
      <c r="A38" s="17"/>
      <c r="B38" s="21"/>
      <c r="C38" s="21"/>
      <c r="D38" s="21"/>
      <c r="E38" s="21"/>
      <c r="F38" s="21"/>
      <c r="G38" s="21"/>
    </row>
    <row r="39" spans="1:7" ht="22.5" x14ac:dyDescent="0.2">
      <c r="A39" s="17" t="s">
        <v>15</v>
      </c>
      <c r="B39" s="21">
        <v>0</v>
      </c>
      <c r="C39" s="21">
        <v>0</v>
      </c>
      <c r="D39" s="21">
        <f t="shared" si="4"/>
        <v>0</v>
      </c>
      <c r="E39" s="21">
        <v>0</v>
      </c>
      <c r="F39" s="21">
        <v>0</v>
      </c>
      <c r="G39" s="21">
        <f t="shared" si="5"/>
        <v>0</v>
      </c>
    </row>
    <row r="40" spans="1:7" x14ac:dyDescent="0.2">
      <c r="A40" s="17"/>
      <c r="B40" s="21"/>
      <c r="C40" s="21"/>
      <c r="D40" s="21"/>
      <c r="E40" s="21"/>
      <c r="F40" s="21"/>
      <c r="G40" s="21"/>
    </row>
    <row r="41" spans="1:7" ht="22.5" x14ac:dyDescent="0.2">
      <c r="A41" s="17" t="s">
        <v>16</v>
      </c>
      <c r="B41" s="21">
        <v>0</v>
      </c>
      <c r="C41" s="21">
        <v>0</v>
      </c>
      <c r="D41" s="21">
        <f t="shared" si="4"/>
        <v>0</v>
      </c>
      <c r="E41" s="21">
        <v>0</v>
      </c>
      <c r="F41" s="21">
        <v>0</v>
      </c>
      <c r="G41" s="21">
        <f t="shared" si="5"/>
        <v>0</v>
      </c>
    </row>
    <row r="42" spans="1:7" x14ac:dyDescent="0.2">
      <c r="A42" s="17"/>
      <c r="B42" s="21"/>
      <c r="C42" s="21"/>
      <c r="D42" s="21"/>
      <c r="E42" s="21"/>
      <c r="F42" s="21"/>
      <c r="G42" s="21"/>
    </row>
    <row r="43" spans="1:7" ht="22.5" x14ac:dyDescent="0.2">
      <c r="A43" s="17" t="s">
        <v>17</v>
      </c>
      <c r="B43" s="21">
        <v>0</v>
      </c>
      <c r="C43" s="21">
        <v>0</v>
      </c>
      <c r="D43" s="21">
        <f t="shared" si="4"/>
        <v>0</v>
      </c>
      <c r="E43" s="21">
        <v>0</v>
      </c>
      <c r="F43" s="21">
        <v>0</v>
      </c>
      <c r="G43" s="21">
        <f t="shared" si="5"/>
        <v>0</v>
      </c>
    </row>
    <row r="44" spans="1:7" x14ac:dyDescent="0.2">
      <c r="A44" s="17"/>
      <c r="B44" s="21"/>
      <c r="C44" s="21"/>
      <c r="D44" s="21"/>
      <c r="E44" s="21"/>
      <c r="F44" s="21"/>
      <c r="G44" s="21"/>
    </row>
    <row r="45" spans="1:7" ht="22.5" x14ac:dyDescent="0.2">
      <c r="A45" s="19" t="s">
        <v>18</v>
      </c>
      <c r="B45" s="21">
        <v>0</v>
      </c>
      <c r="C45" s="21">
        <v>0</v>
      </c>
      <c r="D45" s="21">
        <f t="shared" ref="D45" si="6">B45+C45</f>
        <v>0</v>
      </c>
      <c r="E45" s="21">
        <v>0</v>
      </c>
      <c r="F45" s="21">
        <v>0</v>
      </c>
      <c r="G45" s="21">
        <f t="shared" ref="G45" si="7">D45-E45</f>
        <v>0</v>
      </c>
    </row>
    <row r="46" spans="1:7" x14ac:dyDescent="0.2">
      <c r="A46" s="17"/>
      <c r="B46" s="21"/>
      <c r="C46" s="21"/>
      <c r="D46" s="21"/>
      <c r="E46" s="21"/>
      <c r="F46" s="21"/>
      <c r="G46" s="21"/>
    </row>
    <row r="47" spans="1:7" x14ac:dyDescent="0.2">
      <c r="A47" s="17" t="s">
        <v>19</v>
      </c>
      <c r="B47" s="21">
        <v>0</v>
      </c>
      <c r="C47" s="21">
        <v>0</v>
      </c>
      <c r="D47" s="21">
        <f t="shared" si="4"/>
        <v>0</v>
      </c>
      <c r="E47" s="21">
        <v>0</v>
      </c>
      <c r="F47" s="21">
        <v>0</v>
      </c>
      <c r="G47" s="21">
        <f t="shared" si="5"/>
        <v>0</v>
      </c>
    </row>
    <row r="48" spans="1:7" x14ac:dyDescent="0.2">
      <c r="A48" s="17"/>
      <c r="B48" s="21"/>
      <c r="C48" s="21"/>
      <c r="D48" s="21"/>
      <c r="E48" s="21"/>
      <c r="F48" s="21"/>
      <c r="G48" s="21"/>
    </row>
    <row r="49" spans="1:7" x14ac:dyDescent="0.2">
      <c r="A49" s="17" t="s">
        <v>20</v>
      </c>
      <c r="B49" s="21">
        <v>64020193</v>
      </c>
      <c r="C49" s="21">
        <v>15166622.529999999</v>
      </c>
      <c r="D49" s="21">
        <f t="shared" ref="D49" si="8">B49+C49</f>
        <v>79186815.530000001</v>
      </c>
      <c r="E49" s="21">
        <v>33084312.440000001</v>
      </c>
      <c r="F49" s="21">
        <v>32898141.359999999</v>
      </c>
      <c r="G49" s="21">
        <f t="shared" ref="G49" si="9">D49-E49</f>
        <v>46102503.090000004</v>
      </c>
    </row>
    <row r="50" spans="1:7" x14ac:dyDescent="0.2">
      <c r="A50" s="18"/>
      <c r="B50" s="8"/>
      <c r="C50" s="8"/>
      <c r="D50" s="8"/>
      <c r="E50" s="8"/>
      <c r="F50" s="8"/>
      <c r="G50" s="8"/>
    </row>
    <row r="51" spans="1:7" x14ac:dyDescent="0.2">
      <c r="A51" s="16" t="s">
        <v>8</v>
      </c>
      <c r="B51" s="22">
        <f t="shared" ref="B51:G51" si="10">SUM(B35:B49)</f>
        <v>64020193</v>
      </c>
      <c r="C51" s="22">
        <f t="shared" si="10"/>
        <v>15166622.529999999</v>
      </c>
      <c r="D51" s="22">
        <f t="shared" si="10"/>
        <v>79186815.530000001</v>
      </c>
      <c r="E51" s="22">
        <f t="shared" si="10"/>
        <v>33084312.440000001</v>
      </c>
      <c r="F51" s="22">
        <f t="shared" si="10"/>
        <v>32898141.359999999</v>
      </c>
      <c r="G51" s="22">
        <f t="shared" si="10"/>
        <v>46102503.090000004</v>
      </c>
    </row>
    <row r="53" spans="1:7" x14ac:dyDescent="0.2">
      <c r="A53" s="23" t="s">
        <v>32</v>
      </c>
    </row>
    <row r="54" spans="1:7" x14ac:dyDescent="0.2">
      <c r="A54" s="24"/>
    </row>
    <row r="55" spans="1:7" s="25" customFormat="1" x14ac:dyDescent="0.2"/>
    <row r="56" spans="1:7" s="25" customFormat="1" x14ac:dyDescent="0.2"/>
    <row r="57" spans="1:7" s="25" customFormat="1" x14ac:dyDescent="0.2"/>
    <row r="58" spans="1:7" s="25" customFormat="1" x14ac:dyDescent="0.2"/>
    <row r="59" spans="1:7" s="25" customFormat="1" x14ac:dyDescent="0.2"/>
    <row r="60" spans="1:7" s="25" customFormat="1" x14ac:dyDescent="0.2"/>
    <row r="61" spans="1:7" s="25" customFormat="1" x14ac:dyDescent="0.2"/>
    <row r="62" spans="1:7" s="25" customFormat="1" x14ac:dyDescent="0.2"/>
    <row r="63" spans="1:7" s="25" customFormat="1" x14ac:dyDescent="0.2"/>
    <row r="64" spans="1:7" s="25" customFormat="1" x14ac:dyDescent="0.2"/>
    <row r="65" spans="1:1" x14ac:dyDescent="0.2">
      <c r="A65" s="24"/>
    </row>
    <row r="66" spans="1:1" x14ac:dyDescent="0.2">
      <c r="A66" s="24"/>
    </row>
    <row r="67" spans="1:1" x14ac:dyDescent="0.2">
      <c r="A67" s="24"/>
    </row>
  </sheetData>
  <sheetProtection formatCells="0" formatColumns="0" formatRows="0" insertRows="0" deleteRows="0" autoFilter="0"/>
  <protectedRanges>
    <protectedRange sqref="A55:G64" name="Rango1"/>
  </protectedRanges>
  <mergeCells count="6">
    <mergeCell ref="G2:G3"/>
    <mergeCell ref="G20:G21"/>
    <mergeCell ref="G32:G33"/>
    <mergeCell ref="A1:G1"/>
    <mergeCell ref="A19:G19"/>
    <mergeCell ref="A31:G31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0c865bf4-0f22-4e4d-b041-7b0c1657e5a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dcterms:created xsi:type="dcterms:W3CDTF">2014-02-10T03:37:14Z</dcterms:created>
  <dcterms:modified xsi:type="dcterms:W3CDTF">2025-07-29T20:42:09Z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